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76" tabRatio="738"/>
  </bookViews>
  <sheets>
    <sheet name="Контингент 4 мес. 2020" sheetId="4" r:id="rId1"/>
  </sheets>
  <definedNames>
    <definedName name="_xlnm._FilterDatabase" localSheetId="0" hidden="1">'Контингент 4 мес. 2020'!$A$19:$AP$23</definedName>
    <definedName name="_xlnm.Print_Titles" localSheetId="0">'Контингент 4 мес. 2020'!$A:$B,'Контингент 4 мес. 2020'!$8:$19</definedName>
    <definedName name="_xlnm.Print_Area" localSheetId="0">'Контингент 4 мес. 2020'!$A$1:$AP$27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0" i="4" l="1"/>
  <c r="E21" i="4" l="1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M21" i="4"/>
  <c r="AN21" i="4"/>
  <c r="AO21" i="4"/>
  <c r="AP21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AO22" i="4"/>
  <c r="AP22" i="4"/>
  <c r="D22" i="4"/>
  <c r="AL23" i="4" l="1"/>
  <c r="AD23" i="4"/>
  <c r="R23" i="4"/>
  <c r="N23" i="4"/>
  <c r="J23" i="4"/>
  <c r="F23" i="4"/>
  <c r="AP23" i="4"/>
  <c r="V23" i="4"/>
  <c r="AH23" i="4"/>
  <c r="Z23" i="4"/>
  <c r="AO23" i="4"/>
  <c r="AK23" i="4"/>
  <c r="AG23" i="4"/>
  <c r="AC23" i="4"/>
  <c r="Y23" i="4"/>
  <c r="U23" i="4"/>
  <c r="Q23" i="4"/>
  <c r="M23" i="4"/>
  <c r="I23" i="4"/>
  <c r="E23" i="4"/>
  <c r="AN23" i="4"/>
  <c r="AF23" i="4"/>
  <c r="AB23" i="4"/>
  <c r="X23" i="4"/>
  <c r="T23" i="4"/>
  <c r="P23" i="4"/>
  <c r="L23" i="4"/>
  <c r="H23" i="4"/>
  <c r="AM23" i="4"/>
  <c r="AI23" i="4"/>
  <c r="AE23" i="4"/>
  <c r="AA23" i="4"/>
  <c r="W23" i="4"/>
  <c r="S23" i="4"/>
  <c r="O23" i="4"/>
  <c r="K23" i="4"/>
  <c r="G23" i="4"/>
  <c r="AJ23" i="4"/>
  <c r="D21" i="4" l="1"/>
  <c r="D23" i="4" s="1"/>
</calcChain>
</file>

<file path=xl/sharedStrings.xml><?xml version="1.0" encoding="utf-8"?>
<sst xmlns="http://schemas.openxmlformats.org/spreadsheetml/2006/main" count="99" uniqueCount="37">
  <si>
    <t>старше трех лет</t>
  </si>
  <si>
    <t>от двух месяцев 
до одного года</t>
  </si>
  <si>
    <t>от одного года 
до трех лет</t>
  </si>
  <si>
    <t>для воспитанников с фонетико-фонематическим нарушением речи и нарушением произношения отдельных слов</t>
  </si>
  <si>
    <t>для воспитанников с тяжелыми нарушениями речи, для слабовидящих воспитанников, для воспитанников с амблиопией, косоглазием, для воспитанников с задержкой психического развития, для воспитанников с умственной отсталостью легкой степени</t>
  </si>
  <si>
    <t>для слабослышащих воспитанников, для воспитанников с нарушениями опорно-двигательного аппарата, для воспитанников с умственной отсталостью умеренной, тяжелой степени, для воспитанников с аутизмом, для воспитанников со сложным дефектом (имеющих сочетание двух или более недостатков в физическом и (или) психическом развитии), для воспитанников с иными ограниченными возможностями здоровья</t>
  </si>
  <si>
    <t>для глухих воспитанников, для слепых воспитанников</t>
  </si>
  <si>
    <t>в том числе:</t>
  </si>
  <si>
    <t>человек</t>
  </si>
  <si>
    <t>№ п/п</t>
  </si>
  <si>
    <t>в том числе по направленностям групп:</t>
  </si>
  <si>
    <t>Общеразвивающей направленности для детей</t>
  </si>
  <si>
    <t>Компенсирующей направленности  для детей</t>
  </si>
  <si>
    <t>в разновозрастных группах для воспитанников от двух месяцев до семи лет в сельской местности (воспитанники в возрасте от двух месяцев до одного года, от одного года до трех лет, старше трех лет)</t>
  </si>
  <si>
    <t>Комбинированной направленности в соответствии с общеобразовательной программой дошкольного образования в соответствии с федеральным государственным образовательным стандартом дошкольного образования</t>
  </si>
  <si>
    <t>Оздоровительной направленности (дети с туберкулезной интоксикацией, часто болеющие дети и другие категории детей, нуждающихся в длительном лечении и проведении для них необходимого комплекса специальных лечебно-оздоровительных мероприятий)</t>
  </si>
  <si>
    <t>Тип населенного пункта (городской / сельский)</t>
  </si>
  <si>
    <t>1.1</t>
  </si>
  <si>
    <t>Всего по городской местности:</t>
  </si>
  <si>
    <t>Всего по сельской местности:</t>
  </si>
  <si>
    <t>ИТОГ:</t>
  </si>
  <si>
    <t>Х</t>
  </si>
  <si>
    <t>Наименование муниципальных образований Московской области / частных дошкольных образовательных организаций</t>
  </si>
  <si>
    <t>Прогнозируемая численность воспитанников дошкольных групп в частных дошкольных образовательных организациях, всего:</t>
  </si>
  <si>
    <t>в частных дошкольных образовательных организациях с режимом работы полного дня:</t>
  </si>
  <si>
    <t>в частных дошкольных образовательных организациях с режимом работы сокращенного дня:</t>
  </si>
  <si>
    <t>в частных дошкольных образовательных организациях с режимом кратковременного пребывания:</t>
  </si>
  <si>
    <t>в частных дошкольных образовательных организациях с режимом круглосуточного пребывания:</t>
  </si>
  <si>
    <t>Автономная некоммерческая организация дошкольного образования "МамаРада"</t>
  </si>
  <si>
    <t>городской</t>
  </si>
  <si>
    <t>к постановлению главы Сергиево-</t>
  </si>
  <si>
    <t>Посадского городского округа</t>
  </si>
  <si>
    <t>от_____________ №_________</t>
  </si>
  <si>
    <t xml:space="preserve">Приложение №4 </t>
  </si>
  <si>
    <t>Заместитель главы администрации Сергиево-Посадского городского округа- начальник управления образования</t>
  </si>
  <si>
    <t>О.К. Дударева</t>
  </si>
  <si>
    <t>Прогнозируемая  численность воспитанников в частных дошкольных образовательных организациях за период с 1 сентября по 31 декабря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</si>
</sst>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0"/>
      <name val="Arial Cyr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9" fillId="0" borderId="0"/>
    <xf numFmtId="0" fontId="13" fillId="0" borderId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3" fillId="0" borderId="0"/>
    <xf numFmtId="164" fontId="9" fillId="0" borderId="0" applyFont="0" applyFill="0" applyBorder="0" applyAlignment="0" applyProtection="0"/>
  </cellStyleXfs>
  <cellXfs count="40">
    <xf numFmtId="0" fontId="0" fillId="0" borderId="0" xfId="0"/>
    <xf numFmtId="3" fontId="3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0" xfId="1" applyFont="1" applyFill="1" applyBorder="1" applyAlignment="1">
      <alignment vertical="center" wrapText="1"/>
    </xf>
    <xf numFmtId="3" fontId="5" fillId="0" borderId="0" xfId="2" applyNumberFormat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right" vertical="center" wrapText="1"/>
    </xf>
    <xf numFmtId="3" fontId="5" fillId="0" borderId="2" xfId="2" applyNumberFormat="1" applyFont="1" applyFill="1" applyBorder="1" applyAlignment="1">
      <alignment vertical="center" wrapText="1"/>
    </xf>
    <xf numFmtId="3" fontId="5" fillId="0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165" fontId="15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1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5" fillId="2" borderId="0" xfId="0" applyFont="1" applyFill="1" applyAlignment="1"/>
    <xf numFmtId="0" fontId="5" fillId="2" borderId="0" xfId="0" applyFont="1" applyFill="1" applyAlignment="1">
      <alignment horizontal="left"/>
    </xf>
    <xf numFmtId="3" fontId="5" fillId="0" borderId="0" xfId="6" applyNumberFormat="1" applyFont="1" applyFill="1" applyAlignment="1">
      <alignment vertical="center"/>
    </xf>
    <xf numFmtId="0" fontId="6" fillId="0" borderId="0" xfId="6" applyFont="1" applyFill="1" applyBorder="1" applyAlignment="1">
      <alignment vertical="center"/>
    </xf>
    <xf numFmtId="0" fontId="5" fillId="0" borderId="0" xfId="6" applyFont="1" applyFill="1" applyAlignment="1">
      <alignment vertical="center"/>
    </xf>
    <xf numFmtId="3" fontId="3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17" fillId="0" borderId="0" xfId="2" applyNumberFormat="1" applyFont="1" applyFill="1" applyBorder="1" applyAlignment="1">
      <alignment horizontal="center" vertical="center" wrapText="1"/>
    </xf>
  </cellXfs>
  <cellStyles count="23">
    <cellStyle name="Normal_1. Свод по школамNEW" xfId="5"/>
    <cellStyle name="Обычный" xfId="0" builtinId="0"/>
    <cellStyle name="Обычный 2" xfId="6"/>
    <cellStyle name="Обычный 2 2" xfId="2"/>
    <cellStyle name="Обычный 2 2 2" xfId="7"/>
    <cellStyle name="Обычный 2 3" xfId="8"/>
    <cellStyle name="Обычный 2 3 2" xfId="9"/>
    <cellStyle name="Обычный 2_24.06.в МФ госстандарт" xfId="10"/>
    <cellStyle name="Обычный 3" xfId="11"/>
    <cellStyle name="Обычный 3 2" xfId="12"/>
    <cellStyle name="Обычный 3 3" xfId="1"/>
    <cellStyle name="Обычный 3 3 2" xfId="13"/>
    <cellStyle name="Обычный 3 4" xfId="14"/>
    <cellStyle name="Обычный 3 4 2" xfId="15"/>
    <cellStyle name="Обычный 3 5" xfId="16"/>
    <cellStyle name="Обычный 4" xfId="17"/>
    <cellStyle name="Обычный 4 2" xfId="18"/>
    <cellStyle name="Обычный 5" xfId="19"/>
    <cellStyle name="Обычный 5 2" xfId="20"/>
    <cellStyle name="Обычный_Субсидия на внедр.совр.образ.технологий 2012" xfId="3"/>
    <cellStyle name="Стиль 1" xfId="21"/>
    <cellStyle name="Финансовый 2" xfId="22"/>
    <cellStyle name="Финансовый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P27"/>
  <sheetViews>
    <sheetView tabSelected="1" view="pageBreakPreview" zoomScale="55" zoomScaleNormal="55" zoomScaleSheetLayoutView="55" workbookViewId="0">
      <selection activeCell="C6" sqref="C6:R6"/>
    </sheetView>
  </sheetViews>
  <sheetFormatPr defaultColWidth="10.44140625" defaultRowHeight="18" customHeight="1" x14ac:dyDescent="0.3"/>
  <cols>
    <col min="1" max="1" width="8.6640625" style="1" customWidth="1"/>
    <col min="2" max="2" width="38.5546875" style="2" customWidth="1"/>
    <col min="3" max="3" width="15.5546875" style="2" customWidth="1"/>
    <col min="4" max="4" width="19.33203125" style="2" customWidth="1"/>
    <col min="5" max="5" width="10.33203125" style="3" customWidth="1"/>
    <col min="6" max="6" width="9.5546875" style="3" customWidth="1"/>
    <col min="7" max="8" width="11.6640625" style="3" customWidth="1"/>
    <col min="9" max="9" width="10" style="3" customWidth="1"/>
    <col min="10" max="10" width="10.5546875" style="3" customWidth="1"/>
    <col min="11" max="11" width="19.88671875" style="3" customWidth="1"/>
    <col min="12" max="12" width="11.5546875" style="3" customWidth="1"/>
    <col min="13" max="13" width="12.44140625" style="3" customWidth="1"/>
    <col min="14" max="14" width="18" style="3" customWidth="1"/>
    <col min="15" max="15" width="20.109375" style="3" customWidth="1"/>
    <col min="16" max="16" width="16.5546875" style="3" customWidth="1"/>
    <col min="17" max="18" width="12.109375" style="3" customWidth="1"/>
    <col min="19" max="19" width="26.109375" style="3" customWidth="1"/>
    <col min="20" max="20" width="11.109375" style="3" customWidth="1"/>
    <col min="21" max="21" width="9.88671875" style="3" customWidth="1"/>
    <col min="22" max="22" width="14.6640625" style="3" customWidth="1"/>
    <col min="23" max="23" width="23" style="3" customWidth="1"/>
    <col min="24" max="24" width="20.88671875" style="3" customWidth="1"/>
    <col min="25" max="25" width="26.6640625" style="3" customWidth="1"/>
    <col min="26" max="26" width="18.44140625" style="3" customWidth="1"/>
    <col min="27" max="27" width="37.33203125" style="3" customWidth="1"/>
    <col min="28" max="28" width="26.6640625" style="3" customWidth="1"/>
    <col min="29" max="30" width="18.88671875" style="3" customWidth="1"/>
    <col min="31" max="31" width="31.6640625" style="3" customWidth="1"/>
    <col min="32" max="32" width="21.33203125" style="3" customWidth="1"/>
    <col min="33" max="33" width="46.109375" style="3" customWidth="1"/>
    <col min="34" max="35" width="18" style="3" customWidth="1"/>
    <col min="36" max="37" width="23.109375" style="3" customWidth="1"/>
    <col min="38" max="38" width="34.6640625" style="3" customWidth="1"/>
    <col min="39" max="39" width="25.109375" style="3" customWidth="1"/>
    <col min="40" max="40" width="43" style="3" customWidth="1"/>
    <col min="41" max="41" width="35.44140625" style="3" customWidth="1"/>
    <col min="42" max="42" width="34.6640625" style="3" customWidth="1"/>
    <col min="43" max="16384" width="10.44140625" style="1"/>
  </cols>
  <sheetData>
    <row r="1" spans="1:42" ht="33" customHeight="1" x14ac:dyDescent="0.35">
      <c r="R1" s="30" t="s">
        <v>33</v>
      </c>
      <c r="S1" s="30"/>
      <c r="X1" s="2"/>
    </row>
    <row r="2" spans="1:42" ht="18" customHeight="1" x14ac:dyDescent="0.35">
      <c r="R2" s="30" t="s">
        <v>30</v>
      </c>
      <c r="S2" s="30"/>
      <c r="V2" s="1"/>
      <c r="W2" s="1"/>
      <c r="X2" s="2"/>
    </row>
    <row r="3" spans="1:42" ht="18" customHeight="1" x14ac:dyDescent="0.35">
      <c r="R3" s="30" t="s">
        <v>31</v>
      </c>
      <c r="S3" s="30"/>
      <c r="V3" s="1"/>
      <c r="W3" s="1"/>
      <c r="X3" s="2"/>
    </row>
    <row r="4" spans="1:42" ht="22.2" customHeight="1" x14ac:dyDescent="0.35">
      <c r="R4" s="31" t="s">
        <v>32</v>
      </c>
      <c r="S4" s="31"/>
      <c r="V4" s="1"/>
      <c r="W4" s="1"/>
      <c r="X4" s="2"/>
    </row>
    <row r="5" spans="1:42" ht="21" x14ac:dyDescent="0.3">
      <c r="V5" s="1"/>
      <c r="W5" s="1"/>
      <c r="AB5" s="27"/>
      <c r="AP5" s="27"/>
    </row>
    <row r="6" spans="1:42" ht="76.2" customHeight="1" x14ac:dyDescent="0.3">
      <c r="B6" s="1"/>
      <c r="C6" s="39" t="s">
        <v>36</v>
      </c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V6" s="1"/>
      <c r="W6" s="1"/>
      <c r="X6" s="29"/>
      <c r="Y6" s="29"/>
      <c r="Z6" s="29"/>
      <c r="AA6" s="5"/>
      <c r="AB6" s="4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4"/>
    </row>
    <row r="7" spans="1:42" ht="21" x14ac:dyDescent="0.3">
      <c r="D7" s="6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7" t="s">
        <v>8</v>
      </c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7"/>
    </row>
    <row r="8" spans="1:42" ht="18.75" customHeight="1" x14ac:dyDescent="0.3">
      <c r="A8" s="37" t="s">
        <v>9</v>
      </c>
      <c r="B8" s="37" t="s">
        <v>22</v>
      </c>
      <c r="C8" s="37" t="s">
        <v>16</v>
      </c>
      <c r="D8" s="37" t="s">
        <v>23</v>
      </c>
      <c r="E8" s="38" t="s">
        <v>7</v>
      </c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 t="s">
        <v>7</v>
      </c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</row>
    <row r="9" spans="1:42" s="9" customFormat="1" ht="48.75" customHeight="1" x14ac:dyDescent="0.3">
      <c r="A9" s="37"/>
      <c r="B9" s="37"/>
      <c r="C9" s="37"/>
      <c r="D9" s="37"/>
      <c r="E9" s="38" t="s">
        <v>24</v>
      </c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 t="s">
        <v>25</v>
      </c>
      <c r="U9" s="38"/>
      <c r="V9" s="38"/>
      <c r="W9" s="38"/>
      <c r="X9" s="38"/>
      <c r="Y9" s="38"/>
      <c r="Z9" s="38"/>
      <c r="AA9" s="38"/>
      <c r="AB9" s="38"/>
      <c r="AC9" s="38" t="s">
        <v>26</v>
      </c>
      <c r="AD9" s="38"/>
      <c r="AE9" s="38"/>
      <c r="AF9" s="38"/>
      <c r="AG9" s="38"/>
      <c r="AH9" s="38" t="s">
        <v>27</v>
      </c>
      <c r="AI9" s="38"/>
      <c r="AJ9" s="38"/>
      <c r="AK9" s="38"/>
      <c r="AL9" s="38"/>
      <c r="AM9" s="38"/>
      <c r="AN9" s="38"/>
      <c r="AO9" s="38"/>
      <c r="AP9" s="38"/>
    </row>
    <row r="10" spans="1:42" s="10" customFormat="1" ht="39.75" customHeight="1" x14ac:dyDescent="0.3">
      <c r="A10" s="37"/>
      <c r="B10" s="37"/>
      <c r="C10" s="37"/>
      <c r="D10" s="37"/>
      <c r="E10" s="38" t="s">
        <v>10</v>
      </c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 t="s">
        <v>10</v>
      </c>
      <c r="U10" s="38"/>
      <c r="V10" s="38"/>
      <c r="W10" s="38"/>
      <c r="X10" s="38"/>
      <c r="Y10" s="38"/>
      <c r="Z10" s="38"/>
      <c r="AA10" s="38"/>
      <c r="AB10" s="38"/>
      <c r="AC10" s="38" t="s">
        <v>10</v>
      </c>
      <c r="AD10" s="38"/>
      <c r="AE10" s="38"/>
      <c r="AF10" s="38"/>
      <c r="AG10" s="38"/>
      <c r="AH10" s="38" t="s">
        <v>10</v>
      </c>
      <c r="AI10" s="38"/>
      <c r="AJ10" s="38"/>
      <c r="AK10" s="38"/>
      <c r="AL10" s="38"/>
      <c r="AM10" s="38"/>
      <c r="AN10" s="38"/>
      <c r="AO10" s="38"/>
      <c r="AP10" s="38"/>
    </row>
    <row r="11" spans="1:42" s="9" customFormat="1" x14ac:dyDescent="0.3">
      <c r="A11" s="37"/>
      <c r="B11" s="37"/>
      <c r="C11" s="37"/>
      <c r="D11" s="37"/>
      <c r="E11" s="38" t="s">
        <v>11</v>
      </c>
      <c r="F11" s="38"/>
      <c r="G11" s="38"/>
      <c r="H11" s="38"/>
      <c r="I11" s="38"/>
      <c r="J11" s="38"/>
      <c r="K11" s="38" t="s">
        <v>12</v>
      </c>
      <c r="L11" s="38"/>
      <c r="M11" s="38"/>
      <c r="N11" s="38"/>
      <c r="O11" s="38"/>
      <c r="P11" s="38"/>
      <c r="Q11" s="38" t="s">
        <v>15</v>
      </c>
      <c r="R11" s="38"/>
      <c r="S11" s="38" t="s">
        <v>14</v>
      </c>
      <c r="T11" s="38" t="s">
        <v>11</v>
      </c>
      <c r="U11" s="38"/>
      <c r="V11" s="38"/>
      <c r="W11" s="38"/>
      <c r="X11" s="38" t="s">
        <v>12</v>
      </c>
      <c r="Y11" s="38"/>
      <c r="Z11" s="38"/>
      <c r="AA11" s="38"/>
      <c r="AB11" s="38" t="s">
        <v>14</v>
      </c>
      <c r="AC11" s="38" t="s">
        <v>11</v>
      </c>
      <c r="AD11" s="38"/>
      <c r="AE11" s="38" t="s">
        <v>12</v>
      </c>
      <c r="AF11" s="38"/>
      <c r="AG11" s="38"/>
      <c r="AH11" s="38" t="s">
        <v>11</v>
      </c>
      <c r="AI11" s="38"/>
      <c r="AJ11" s="38"/>
      <c r="AK11" s="38"/>
      <c r="AL11" s="38" t="s">
        <v>12</v>
      </c>
      <c r="AM11" s="38"/>
      <c r="AN11" s="38"/>
      <c r="AO11" s="38" t="s">
        <v>15</v>
      </c>
      <c r="AP11" s="38" t="s">
        <v>14</v>
      </c>
    </row>
    <row r="12" spans="1:42" s="9" customFormat="1" ht="18.75" customHeight="1" x14ac:dyDescent="0.3">
      <c r="A12" s="37"/>
      <c r="B12" s="37"/>
      <c r="C12" s="37"/>
      <c r="D12" s="37"/>
      <c r="E12" s="38"/>
      <c r="F12" s="38"/>
      <c r="G12" s="38"/>
      <c r="H12" s="38"/>
      <c r="I12" s="38"/>
      <c r="J12" s="38"/>
      <c r="K12" s="38" t="s">
        <v>3</v>
      </c>
      <c r="L12" s="38" t="s">
        <v>4</v>
      </c>
      <c r="M12" s="38"/>
      <c r="N12" s="38" t="s">
        <v>6</v>
      </c>
      <c r="O12" s="38" t="s">
        <v>5</v>
      </c>
      <c r="P12" s="38"/>
      <c r="Q12" s="38"/>
      <c r="R12" s="38"/>
      <c r="S12" s="38"/>
      <c r="T12" s="38"/>
      <c r="U12" s="38"/>
      <c r="V12" s="38"/>
      <c r="W12" s="38"/>
      <c r="X12" s="38" t="s">
        <v>3</v>
      </c>
      <c r="Y12" s="38" t="s">
        <v>4</v>
      </c>
      <c r="Z12" s="38" t="s">
        <v>6</v>
      </c>
      <c r="AA12" s="38" t="s">
        <v>5</v>
      </c>
      <c r="AB12" s="38"/>
      <c r="AC12" s="38"/>
      <c r="AD12" s="38"/>
      <c r="AE12" s="38" t="s">
        <v>4</v>
      </c>
      <c r="AF12" s="38" t="s">
        <v>6</v>
      </c>
      <c r="AG12" s="38" t="s">
        <v>5</v>
      </c>
      <c r="AH12" s="38"/>
      <c r="AI12" s="38"/>
      <c r="AJ12" s="38"/>
      <c r="AK12" s="38"/>
      <c r="AL12" s="38" t="s">
        <v>4</v>
      </c>
      <c r="AM12" s="38" t="s">
        <v>6</v>
      </c>
      <c r="AN12" s="38" t="s">
        <v>5</v>
      </c>
      <c r="AO12" s="38"/>
      <c r="AP12" s="38"/>
    </row>
    <row r="13" spans="1:42" s="11" customFormat="1" ht="21.75" customHeight="1" x14ac:dyDescent="0.3">
      <c r="A13" s="37"/>
      <c r="B13" s="37"/>
      <c r="C13" s="37"/>
      <c r="D13" s="37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</row>
    <row r="14" spans="1:42" s="11" customFormat="1" ht="18.75" customHeight="1" x14ac:dyDescent="0.3">
      <c r="A14" s="37"/>
      <c r="B14" s="37"/>
      <c r="C14" s="37"/>
      <c r="D14" s="37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</row>
    <row r="15" spans="1:42" s="11" customFormat="1" ht="15" customHeight="1" x14ac:dyDescent="0.3">
      <c r="A15" s="37"/>
      <c r="B15" s="37"/>
      <c r="C15" s="37"/>
      <c r="D15" s="37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</row>
    <row r="16" spans="1:42" s="11" customFormat="1" ht="18.75" customHeight="1" x14ac:dyDescent="0.3">
      <c r="A16" s="37"/>
      <c r="B16" s="37"/>
      <c r="C16" s="37"/>
      <c r="D16" s="37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</row>
    <row r="17" spans="1:42" s="11" customFormat="1" ht="232.5" customHeight="1" x14ac:dyDescent="0.3">
      <c r="A17" s="37"/>
      <c r="B17" s="37"/>
      <c r="C17" s="37"/>
      <c r="D17" s="37"/>
      <c r="E17" s="38" t="s">
        <v>1</v>
      </c>
      <c r="F17" s="38" t="s">
        <v>2</v>
      </c>
      <c r="G17" s="38" t="s">
        <v>0</v>
      </c>
      <c r="H17" s="38" t="s">
        <v>13</v>
      </c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 t="s">
        <v>2</v>
      </c>
      <c r="U17" s="38" t="s">
        <v>0</v>
      </c>
      <c r="V17" s="38" t="s">
        <v>13</v>
      </c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 t="s">
        <v>2</v>
      </c>
      <c r="AI17" s="38" t="s">
        <v>0</v>
      </c>
      <c r="AJ17" s="38" t="s">
        <v>13</v>
      </c>
      <c r="AK17" s="38"/>
      <c r="AL17" s="38"/>
      <c r="AM17" s="38"/>
      <c r="AN17" s="38"/>
      <c r="AO17" s="38"/>
      <c r="AP17" s="38"/>
    </row>
    <row r="18" spans="1:42" s="11" customFormat="1" ht="101.25" customHeight="1" x14ac:dyDescent="0.3">
      <c r="A18" s="37"/>
      <c r="B18" s="37"/>
      <c r="C18" s="37"/>
      <c r="D18" s="37"/>
      <c r="E18" s="38"/>
      <c r="F18" s="38"/>
      <c r="G18" s="38"/>
      <c r="H18" s="26" t="s">
        <v>1</v>
      </c>
      <c r="I18" s="26" t="s">
        <v>2</v>
      </c>
      <c r="J18" s="26" t="s">
        <v>0</v>
      </c>
      <c r="K18" s="26" t="s">
        <v>0</v>
      </c>
      <c r="L18" s="26" t="s">
        <v>2</v>
      </c>
      <c r="M18" s="26" t="s">
        <v>0</v>
      </c>
      <c r="N18" s="26" t="s">
        <v>0</v>
      </c>
      <c r="O18" s="26" t="s">
        <v>2</v>
      </c>
      <c r="P18" s="26" t="s">
        <v>0</v>
      </c>
      <c r="Q18" s="26" t="s">
        <v>2</v>
      </c>
      <c r="R18" s="26" t="s">
        <v>0</v>
      </c>
      <c r="S18" s="26" t="s">
        <v>0</v>
      </c>
      <c r="T18" s="38"/>
      <c r="U18" s="38"/>
      <c r="V18" s="26" t="s">
        <v>2</v>
      </c>
      <c r="W18" s="26" t="s">
        <v>0</v>
      </c>
      <c r="X18" s="26" t="s">
        <v>0</v>
      </c>
      <c r="Y18" s="26" t="s">
        <v>0</v>
      </c>
      <c r="Z18" s="26" t="s">
        <v>0</v>
      </c>
      <c r="AA18" s="26" t="s">
        <v>0</v>
      </c>
      <c r="AB18" s="26" t="s">
        <v>0</v>
      </c>
      <c r="AC18" s="26" t="s">
        <v>2</v>
      </c>
      <c r="AD18" s="26" t="s">
        <v>0</v>
      </c>
      <c r="AE18" s="26" t="s">
        <v>0</v>
      </c>
      <c r="AF18" s="26" t="s">
        <v>0</v>
      </c>
      <c r="AG18" s="26" t="s">
        <v>0</v>
      </c>
      <c r="AH18" s="38"/>
      <c r="AI18" s="38"/>
      <c r="AJ18" s="26" t="s">
        <v>2</v>
      </c>
      <c r="AK18" s="26" t="s">
        <v>0</v>
      </c>
      <c r="AL18" s="26" t="s">
        <v>0</v>
      </c>
      <c r="AM18" s="26" t="s">
        <v>0</v>
      </c>
      <c r="AN18" s="26" t="s">
        <v>0</v>
      </c>
      <c r="AO18" s="26" t="s">
        <v>0</v>
      </c>
      <c r="AP18" s="26" t="s">
        <v>0</v>
      </c>
    </row>
    <row r="19" spans="1:42" s="12" customFormat="1" x14ac:dyDescent="0.3">
      <c r="A19" s="25">
        <v>1</v>
      </c>
      <c r="B19" s="25">
        <v>2</v>
      </c>
      <c r="C19" s="28">
        <v>3</v>
      </c>
      <c r="D19" s="28">
        <v>4</v>
      </c>
      <c r="E19" s="28">
        <v>5</v>
      </c>
      <c r="F19" s="28">
        <v>6</v>
      </c>
      <c r="G19" s="28">
        <v>7</v>
      </c>
      <c r="H19" s="28">
        <v>8</v>
      </c>
      <c r="I19" s="28">
        <v>9</v>
      </c>
      <c r="J19" s="28">
        <v>10</v>
      </c>
      <c r="K19" s="28">
        <v>11</v>
      </c>
      <c r="L19" s="28">
        <v>12</v>
      </c>
      <c r="M19" s="28">
        <v>13</v>
      </c>
      <c r="N19" s="28">
        <v>14</v>
      </c>
      <c r="O19" s="28">
        <v>15</v>
      </c>
      <c r="P19" s="28">
        <v>16</v>
      </c>
      <c r="Q19" s="28">
        <v>17</v>
      </c>
      <c r="R19" s="28">
        <v>18</v>
      </c>
      <c r="S19" s="28">
        <v>19</v>
      </c>
      <c r="T19" s="28">
        <v>20</v>
      </c>
      <c r="U19" s="28">
        <v>21</v>
      </c>
      <c r="V19" s="28">
        <v>22</v>
      </c>
      <c r="W19" s="28">
        <v>23</v>
      </c>
      <c r="X19" s="28">
        <v>24</v>
      </c>
      <c r="Y19" s="28">
        <v>25</v>
      </c>
      <c r="Z19" s="28">
        <v>26</v>
      </c>
      <c r="AA19" s="28">
        <v>27</v>
      </c>
      <c r="AB19" s="28">
        <v>28</v>
      </c>
      <c r="AC19" s="28">
        <v>29</v>
      </c>
      <c r="AD19" s="28">
        <v>30</v>
      </c>
      <c r="AE19" s="28">
        <v>31</v>
      </c>
      <c r="AF19" s="28">
        <v>32</v>
      </c>
      <c r="AG19" s="28">
        <v>33</v>
      </c>
      <c r="AH19" s="28">
        <v>34</v>
      </c>
      <c r="AI19" s="28">
        <v>35</v>
      </c>
      <c r="AJ19" s="28">
        <v>36</v>
      </c>
      <c r="AK19" s="28">
        <v>37</v>
      </c>
      <c r="AL19" s="28">
        <v>38</v>
      </c>
      <c r="AM19" s="28">
        <v>39</v>
      </c>
      <c r="AN19" s="28">
        <v>40</v>
      </c>
      <c r="AO19" s="28">
        <v>41</v>
      </c>
      <c r="AP19" s="28">
        <v>42</v>
      </c>
    </row>
    <row r="20" spans="1:42" s="12" customFormat="1" ht="80.25" customHeight="1" x14ac:dyDescent="0.3">
      <c r="A20" s="19" t="s">
        <v>17</v>
      </c>
      <c r="B20" s="18" t="s">
        <v>28</v>
      </c>
      <c r="C20" s="25" t="s">
        <v>29</v>
      </c>
      <c r="D20" s="24">
        <f>SUM(E20:AP20)</f>
        <v>37</v>
      </c>
      <c r="E20" s="24"/>
      <c r="F20" s="24">
        <v>12</v>
      </c>
      <c r="G20" s="24">
        <v>25</v>
      </c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</row>
    <row r="21" spans="1:42" s="21" customFormat="1" ht="22.5" customHeight="1" x14ac:dyDescent="0.3">
      <c r="A21" s="20"/>
      <c r="B21" s="15" t="s">
        <v>18</v>
      </c>
      <c r="C21" s="23" t="s">
        <v>21</v>
      </c>
      <c r="D21" s="17">
        <f t="shared" ref="D21:AP21" si="0">SUMIFS(D20:D20,$C$20:$C$20,"Городской")</f>
        <v>37</v>
      </c>
      <c r="E21" s="17">
        <f t="shared" si="0"/>
        <v>0</v>
      </c>
      <c r="F21" s="17">
        <f t="shared" si="0"/>
        <v>12</v>
      </c>
      <c r="G21" s="17">
        <f t="shared" si="0"/>
        <v>25</v>
      </c>
      <c r="H21" s="17">
        <f t="shared" si="0"/>
        <v>0</v>
      </c>
      <c r="I21" s="17">
        <f t="shared" si="0"/>
        <v>0</v>
      </c>
      <c r="J21" s="17">
        <f t="shared" si="0"/>
        <v>0</v>
      </c>
      <c r="K21" s="17">
        <f t="shared" si="0"/>
        <v>0</v>
      </c>
      <c r="L21" s="17">
        <f t="shared" si="0"/>
        <v>0</v>
      </c>
      <c r="M21" s="17">
        <f t="shared" si="0"/>
        <v>0</v>
      </c>
      <c r="N21" s="17">
        <f t="shared" si="0"/>
        <v>0</v>
      </c>
      <c r="O21" s="17">
        <f t="shared" si="0"/>
        <v>0</v>
      </c>
      <c r="P21" s="17">
        <f t="shared" si="0"/>
        <v>0</v>
      </c>
      <c r="Q21" s="17">
        <f t="shared" si="0"/>
        <v>0</v>
      </c>
      <c r="R21" s="17">
        <f t="shared" si="0"/>
        <v>0</v>
      </c>
      <c r="S21" s="17">
        <f t="shared" si="0"/>
        <v>0</v>
      </c>
      <c r="T21" s="17">
        <f t="shared" si="0"/>
        <v>0</v>
      </c>
      <c r="U21" s="17">
        <f t="shared" si="0"/>
        <v>0</v>
      </c>
      <c r="V21" s="17">
        <f t="shared" si="0"/>
        <v>0</v>
      </c>
      <c r="W21" s="17">
        <f t="shared" si="0"/>
        <v>0</v>
      </c>
      <c r="X21" s="17">
        <f t="shared" si="0"/>
        <v>0</v>
      </c>
      <c r="Y21" s="17">
        <f t="shared" si="0"/>
        <v>0</v>
      </c>
      <c r="Z21" s="17">
        <f t="shared" si="0"/>
        <v>0</v>
      </c>
      <c r="AA21" s="17">
        <f t="shared" si="0"/>
        <v>0</v>
      </c>
      <c r="AB21" s="17">
        <f t="shared" si="0"/>
        <v>0</v>
      </c>
      <c r="AC21" s="17">
        <f t="shared" si="0"/>
        <v>0</v>
      </c>
      <c r="AD21" s="17">
        <f t="shared" si="0"/>
        <v>0</v>
      </c>
      <c r="AE21" s="17">
        <f t="shared" si="0"/>
        <v>0</v>
      </c>
      <c r="AF21" s="17">
        <f t="shared" si="0"/>
        <v>0</v>
      </c>
      <c r="AG21" s="17">
        <f t="shared" si="0"/>
        <v>0</v>
      </c>
      <c r="AH21" s="17">
        <f t="shared" si="0"/>
        <v>0</v>
      </c>
      <c r="AI21" s="17">
        <f t="shared" si="0"/>
        <v>0</v>
      </c>
      <c r="AJ21" s="17">
        <f t="shared" si="0"/>
        <v>0</v>
      </c>
      <c r="AK21" s="17">
        <f t="shared" si="0"/>
        <v>0</v>
      </c>
      <c r="AL21" s="17">
        <f t="shared" si="0"/>
        <v>0</v>
      </c>
      <c r="AM21" s="17">
        <f t="shared" si="0"/>
        <v>0</v>
      </c>
      <c r="AN21" s="17">
        <f t="shared" si="0"/>
        <v>0</v>
      </c>
      <c r="AO21" s="17">
        <f t="shared" si="0"/>
        <v>0</v>
      </c>
      <c r="AP21" s="17">
        <f t="shared" si="0"/>
        <v>0</v>
      </c>
    </row>
    <row r="22" spans="1:42" s="21" customFormat="1" ht="22.5" customHeight="1" x14ac:dyDescent="0.3">
      <c r="A22" s="20"/>
      <c r="B22" s="15" t="s">
        <v>19</v>
      </c>
      <c r="C22" s="23" t="s">
        <v>21</v>
      </c>
      <c r="D22" s="17">
        <f t="shared" ref="D22:AP22" si="1">SUMIFS(D20:D20,$C$20:$C$20,"Сельский")</f>
        <v>0</v>
      </c>
      <c r="E22" s="17">
        <f t="shared" si="1"/>
        <v>0</v>
      </c>
      <c r="F22" s="17">
        <f t="shared" si="1"/>
        <v>0</v>
      </c>
      <c r="G22" s="17">
        <f t="shared" si="1"/>
        <v>0</v>
      </c>
      <c r="H22" s="17">
        <f t="shared" si="1"/>
        <v>0</v>
      </c>
      <c r="I22" s="17">
        <f t="shared" si="1"/>
        <v>0</v>
      </c>
      <c r="J22" s="17">
        <f t="shared" si="1"/>
        <v>0</v>
      </c>
      <c r="K22" s="17">
        <f t="shared" si="1"/>
        <v>0</v>
      </c>
      <c r="L22" s="17">
        <f t="shared" si="1"/>
        <v>0</v>
      </c>
      <c r="M22" s="17">
        <f t="shared" si="1"/>
        <v>0</v>
      </c>
      <c r="N22" s="17">
        <f t="shared" si="1"/>
        <v>0</v>
      </c>
      <c r="O22" s="17">
        <f t="shared" si="1"/>
        <v>0</v>
      </c>
      <c r="P22" s="17">
        <f t="shared" si="1"/>
        <v>0</v>
      </c>
      <c r="Q22" s="17">
        <f t="shared" si="1"/>
        <v>0</v>
      </c>
      <c r="R22" s="17">
        <f t="shared" si="1"/>
        <v>0</v>
      </c>
      <c r="S22" s="17">
        <f t="shared" si="1"/>
        <v>0</v>
      </c>
      <c r="T22" s="17">
        <f t="shared" si="1"/>
        <v>0</v>
      </c>
      <c r="U22" s="17">
        <f t="shared" si="1"/>
        <v>0</v>
      </c>
      <c r="V22" s="17">
        <f t="shared" si="1"/>
        <v>0</v>
      </c>
      <c r="W22" s="17">
        <f t="shared" si="1"/>
        <v>0</v>
      </c>
      <c r="X22" s="17">
        <f t="shared" si="1"/>
        <v>0</v>
      </c>
      <c r="Y22" s="17">
        <f t="shared" si="1"/>
        <v>0</v>
      </c>
      <c r="Z22" s="17">
        <f t="shared" si="1"/>
        <v>0</v>
      </c>
      <c r="AA22" s="17">
        <f t="shared" si="1"/>
        <v>0</v>
      </c>
      <c r="AB22" s="17">
        <f t="shared" si="1"/>
        <v>0</v>
      </c>
      <c r="AC22" s="17">
        <f t="shared" si="1"/>
        <v>0</v>
      </c>
      <c r="AD22" s="17">
        <f t="shared" si="1"/>
        <v>0</v>
      </c>
      <c r="AE22" s="17">
        <f t="shared" si="1"/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0</v>
      </c>
      <c r="AL22" s="17">
        <f t="shared" si="1"/>
        <v>0</v>
      </c>
      <c r="AM22" s="17">
        <f t="shared" si="1"/>
        <v>0</v>
      </c>
      <c r="AN22" s="17">
        <f t="shared" si="1"/>
        <v>0</v>
      </c>
      <c r="AO22" s="17">
        <f t="shared" si="1"/>
        <v>0</v>
      </c>
      <c r="AP22" s="17">
        <f t="shared" si="1"/>
        <v>0</v>
      </c>
    </row>
    <row r="23" spans="1:42" s="21" customFormat="1" ht="22.5" customHeight="1" x14ac:dyDescent="0.3">
      <c r="A23" s="20"/>
      <c r="B23" s="22" t="s">
        <v>20</v>
      </c>
      <c r="C23" s="16" t="s">
        <v>21</v>
      </c>
      <c r="D23" s="17">
        <f>SUM(D21:D22)</f>
        <v>37</v>
      </c>
      <c r="E23" s="17">
        <f t="shared" ref="E23" si="2">SUM(E21:E22)</f>
        <v>0</v>
      </c>
      <c r="F23" s="17">
        <f t="shared" ref="F23" si="3">SUM(F21:F22)</f>
        <v>12</v>
      </c>
      <c r="G23" s="17">
        <f t="shared" ref="G23" si="4">SUM(G21:G22)</f>
        <v>25</v>
      </c>
      <c r="H23" s="17">
        <f t="shared" ref="H23" si="5">SUM(H21:H22)</f>
        <v>0</v>
      </c>
      <c r="I23" s="17">
        <f t="shared" ref="I23" si="6">SUM(I21:I22)</f>
        <v>0</v>
      </c>
      <c r="J23" s="17">
        <f t="shared" ref="J23" si="7">SUM(J21:J22)</f>
        <v>0</v>
      </c>
      <c r="K23" s="17">
        <f t="shared" ref="K23" si="8">SUM(K21:K22)</f>
        <v>0</v>
      </c>
      <c r="L23" s="17">
        <f t="shared" ref="L23" si="9">SUM(L21:L22)</f>
        <v>0</v>
      </c>
      <c r="M23" s="17">
        <f t="shared" ref="M23" si="10">SUM(M21:M22)</f>
        <v>0</v>
      </c>
      <c r="N23" s="17">
        <f t="shared" ref="N23" si="11">SUM(N21:N22)</f>
        <v>0</v>
      </c>
      <c r="O23" s="17">
        <f t="shared" ref="O23" si="12">SUM(O21:O22)</f>
        <v>0</v>
      </c>
      <c r="P23" s="17">
        <f t="shared" ref="P23" si="13">SUM(P21:P22)</f>
        <v>0</v>
      </c>
      <c r="Q23" s="17">
        <f t="shared" ref="Q23" si="14">SUM(Q21:Q22)</f>
        <v>0</v>
      </c>
      <c r="R23" s="17">
        <f t="shared" ref="R23" si="15">SUM(R21:R22)</f>
        <v>0</v>
      </c>
      <c r="S23" s="17">
        <f t="shared" ref="S23" si="16">SUM(S21:S22)</f>
        <v>0</v>
      </c>
      <c r="T23" s="17">
        <f t="shared" ref="T23" si="17">SUM(T21:T22)</f>
        <v>0</v>
      </c>
      <c r="U23" s="17">
        <f t="shared" ref="U23" si="18">SUM(U21:U22)</f>
        <v>0</v>
      </c>
      <c r="V23" s="17">
        <f t="shared" ref="V23" si="19">SUM(V21:V22)</f>
        <v>0</v>
      </c>
      <c r="W23" s="17">
        <f t="shared" ref="W23" si="20">SUM(W21:W22)</f>
        <v>0</v>
      </c>
      <c r="X23" s="17">
        <f t="shared" ref="X23" si="21">SUM(X21:X22)</f>
        <v>0</v>
      </c>
      <c r="Y23" s="17">
        <f t="shared" ref="Y23" si="22">SUM(Y21:Y22)</f>
        <v>0</v>
      </c>
      <c r="Z23" s="17">
        <f t="shared" ref="Z23" si="23">SUM(Z21:Z22)</f>
        <v>0</v>
      </c>
      <c r="AA23" s="17">
        <f t="shared" ref="AA23" si="24">SUM(AA21:AA22)</f>
        <v>0</v>
      </c>
      <c r="AB23" s="17">
        <f t="shared" ref="AB23" si="25">SUM(AB21:AB22)</f>
        <v>0</v>
      </c>
      <c r="AC23" s="17">
        <f t="shared" ref="AC23" si="26">SUM(AC21:AC22)</f>
        <v>0</v>
      </c>
      <c r="AD23" s="17">
        <f t="shared" ref="AD23" si="27">SUM(AD21:AD22)</f>
        <v>0</v>
      </c>
      <c r="AE23" s="17">
        <f t="shared" ref="AE23" si="28">SUM(AE21:AE22)</f>
        <v>0</v>
      </c>
      <c r="AF23" s="17">
        <f t="shared" ref="AF23" si="29">SUM(AF21:AF22)</f>
        <v>0</v>
      </c>
      <c r="AG23" s="17">
        <f t="shared" ref="AG23" si="30">SUM(AG21:AG22)</f>
        <v>0</v>
      </c>
      <c r="AH23" s="17">
        <f t="shared" ref="AH23" si="31">SUM(AH21:AH22)</f>
        <v>0</v>
      </c>
      <c r="AI23" s="17">
        <f t="shared" ref="AI23" si="32">SUM(AI21:AI22)</f>
        <v>0</v>
      </c>
      <c r="AJ23" s="17">
        <f t="shared" ref="AJ23" si="33">SUM(AJ21:AJ22)</f>
        <v>0</v>
      </c>
      <c r="AK23" s="17">
        <f t="shared" ref="AK23" si="34">SUM(AK21:AK22)</f>
        <v>0</v>
      </c>
      <c r="AL23" s="17">
        <f t="shared" ref="AL23" si="35">SUM(AL21:AL22)</f>
        <v>0</v>
      </c>
      <c r="AM23" s="17">
        <f t="shared" ref="AM23" si="36">SUM(AM21:AM22)</f>
        <v>0</v>
      </c>
      <c r="AN23" s="17">
        <f t="shared" ref="AN23" si="37">SUM(AN21:AN22)</f>
        <v>0</v>
      </c>
      <c r="AO23" s="17">
        <f t="shared" ref="AO23" si="38">SUM(AO21:AO22)</f>
        <v>0</v>
      </c>
      <c r="AP23" s="17">
        <f t="shared" ref="AP23" si="39">SUM(AP21:AP22)</f>
        <v>0</v>
      </c>
    </row>
    <row r="24" spans="1:42" ht="17.399999999999999" x14ac:dyDescent="0.3">
      <c r="D24" s="13"/>
    </row>
    <row r="25" spans="1:42" ht="17.399999999999999" x14ac:dyDescent="0.3">
      <c r="D25" s="13"/>
    </row>
    <row r="26" spans="1:42" x14ac:dyDescent="0.3">
      <c r="C26" s="32" t="s">
        <v>34</v>
      </c>
      <c r="D26" s="32"/>
      <c r="E26" s="32"/>
      <c r="F26" s="32"/>
      <c r="G26" s="32"/>
      <c r="H26" s="32"/>
      <c r="I26" s="33"/>
      <c r="J26" s="33"/>
      <c r="K26" s="33"/>
      <c r="L26" s="33"/>
      <c r="M26" s="35"/>
      <c r="N26" s="36"/>
      <c r="O26" s="36"/>
      <c r="P26" s="36"/>
      <c r="Q26" s="34" t="s">
        <v>35</v>
      </c>
    </row>
    <row r="27" spans="1:42" ht="21" x14ac:dyDescent="0.3">
      <c r="D27" s="14"/>
    </row>
  </sheetData>
  <mergeCells count="52">
    <mergeCell ref="F17:F18"/>
    <mergeCell ref="E17:E18"/>
    <mergeCell ref="X12:X17"/>
    <mergeCell ref="C6:R6"/>
    <mergeCell ref="AC8:AP8"/>
    <mergeCell ref="AC9:AG9"/>
    <mergeCell ref="AH9:AP9"/>
    <mergeCell ref="AC11:AD17"/>
    <mergeCell ref="AE11:AG11"/>
    <mergeCell ref="AE12:AE17"/>
    <mergeCell ref="AF12:AF17"/>
    <mergeCell ref="AG12:AG17"/>
    <mergeCell ref="AH11:AK16"/>
    <mergeCell ref="AL11:AN11"/>
    <mergeCell ref="AL12:AL17"/>
    <mergeCell ref="AM12:AM17"/>
    <mergeCell ref="AN12:AN17"/>
    <mergeCell ref="AO11:AO17"/>
    <mergeCell ref="AP11:AP17"/>
    <mergeCell ref="AJ17:AK17"/>
    <mergeCell ref="AH10:AP10"/>
    <mergeCell ref="AI17:AI18"/>
    <mergeCell ref="AH17:AH18"/>
    <mergeCell ref="AC10:AG10"/>
    <mergeCell ref="G17:G18"/>
    <mergeCell ref="E11:J16"/>
    <mergeCell ref="H17:J17"/>
    <mergeCell ref="Q11:R17"/>
    <mergeCell ref="S11:S17"/>
    <mergeCell ref="K11:P11"/>
    <mergeCell ref="K12:K17"/>
    <mergeCell ref="L12:M17"/>
    <mergeCell ref="N12:N17"/>
    <mergeCell ref="O12:P17"/>
    <mergeCell ref="X11:AA11"/>
    <mergeCell ref="AB11:AB17"/>
    <mergeCell ref="A8:A18"/>
    <mergeCell ref="B8:B18"/>
    <mergeCell ref="C8:C18"/>
    <mergeCell ref="D8:D18"/>
    <mergeCell ref="T11:W16"/>
    <mergeCell ref="V17:W17"/>
    <mergeCell ref="T17:T18"/>
    <mergeCell ref="E10:S10"/>
    <mergeCell ref="E8:AB8"/>
    <mergeCell ref="E9:S9"/>
    <mergeCell ref="T9:AB9"/>
    <mergeCell ref="Y12:Y17"/>
    <mergeCell ref="Z12:Z17"/>
    <mergeCell ref="AA12:AA17"/>
    <mergeCell ref="U17:U18"/>
    <mergeCell ref="T10:AB10"/>
  </mergeCells>
  <pageMargins left="0.78740157480314965" right="0.39370078740157483" top="0.39370078740157483" bottom="0.39370078740157483" header="0" footer="0"/>
  <pageSetup paperSize="9" scale="40" fitToWidth="7" orientation="landscape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Контингент 4 мес. 2020</vt:lpstr>
      <vt:lpstr>'Контингент 4 мес. 2020'!Заголовки_для_печати</vt:lpstr>
      <vt:lpstr>'Контингент 4 мес. 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exif_MSED_dfd4f6905fd75fccc7de4f5a9c6d856f51db1bda576d3439dd2579da91e006f0</dc:description>
  <cp:lastModifiedBy/>
  <dcterms:created xsi:type="dcterms:W3CDTF">2006-09-28T05:33:49Z</dcterms:created>
  <dcterms:modified xsi:type="dcterms:W3CDTF">2020-08-21T07:29:51Z</dcterms:modified>
</cp:coreProperties>
</file>